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062 INFORME TRIMESTRAL 2DO EXCEL\"/>
    </mc:Choice>
  </mc:AlternateContent>
  <xr:revisionPtr revIDLastSave="0" documentId="13_ncr:1_{A62ABDDA-B51E-42AC-9FF8-D5865CD745EA}" xr6:coauthVersionLast="36" xr6:coauthVersionMax="36" xr10:uidLastSave="{00000000-0000-0000-0000-000000000000}"/>
  <bookViews>
    <workbookView xWindow="0" yWindow="0" windowWidth="20490" windowHeight="786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<sst xmlns="http://schemas.openxmlformats.org/spreadsheetml/2006/main" count="36" uniqueCount="26">
  <si>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</si>
  <si>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</si>
  <si>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</si>
  <si>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</si>
  <si>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</si>
  <si>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</si>
  <si>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</si>
  <si>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</si>
  <si>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</si>
  <si>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</si>
  <si>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</si>
  <si>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</si>
  <si>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</si>
  <si>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</si>
  <si>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</si>
  <si>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</si>
  <si>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</si>
  <si>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</si>
  <si>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</si>
  <si>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</si>
  <si>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</si>
  <si>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</si>
  <si>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</si>
  <si>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</si>
  <si>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</si>
  <si>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MUNICIPIO DE SAN FELIPE
ESTADO DE VARIACIÓN EN LA HACIENDA PÚBLICA
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</si>
</sst>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5" borderId="8" xfId="9" applyNumberFormat="1" applyFont="1" applyFill="1" applyBorder="1" applyProtection="1"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view="pageBreakPreview" zoomScale="120" zoomScaleNormal="80" zoomScaleSheetLayoutView="120" workbookViewId="0">
      <selection activeCell="A2" sqref="A2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7" width="8.1640625" style="2" customWidth="1"/>
    <col min="8" max="16384" width="12" style="2"/>
  </cols>
  <sheetData>
    <row r="1" spans="1:6" ht="56.25" customHeight="1" x14ac:dyDescent="0.2">
      <c r="A1" s="26" t="s">
        <v>25</v>
      </c>
      <c r="B1" s="27"/>
      <c r="C1" s="27"/>
      <c r="D1" s="27"/>
      <c r="E1" s="27"/>
      <c r="F1" s="28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77821459.00999999</v>
      </c>
      <c r="C4" s="16"/>
      <c r="D4" s="16"/>
      <c r="E4" s="16"/>
      <c r="F4" s="15">
        <f>+B4</f>
        <v>77821459.00999999</v>
      </c>
    </row>
    <row r="5" spans="1:6" x14ac:dyDescent="0.2">
      <c r="A5" s="17" t="s">
        <v>0</v>
      </c>
      <c r="B5" s="18">
        <v>73508756.239999995</v>
      </c>
      <c r="C5" s="16"/>
      <c r="D5" s="16"/>
      <c r="E5" s="16"/>
      <c r="F5" s="18">
        <f>+B5</f>
        <v>73508756.239999995</v>
      </c>
    </row>
    <row r="6" spans="1:6" x14ac:dyDescent="0.2">
      <c r="A6" s="17" t="s">
        <v>4</v>
      </c>
      <c r="B6" s="18">
        <v>4312702.7699999996</v>
      </c>
      <c r="C6" s="16"/>
      <c r="D6" s="16"/>
      <c r="E6" s="16"/>
      <c r="F6" s="18">
        <f>+B6</f>
        <v>4312702.7699999996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487966255.63</v>
      </c>
      <c r="D9" s="15">
        <f>+D10</f>
        <v>134397232.93000001</v>
      </c>
      <c r="E9" s="16"/>
      <c r="F9" s="15">
        <f>+C9+D9</f>
        <v>622363488.55999994</v>
      </c>
    </row>
    <row r="10" spans="1:6" x14ac:dyDescent="0.2">
      <c r="A10" s="17" t="s">
        <v>7</v>
      </c>
      <c r="B10" s="16"/>
      <c r="C10" s="16"/>
      <c r="D10" s="18">
        <v>134397232.93000001</v>
      </c>
      <c r="E10" s="16"/>
      <c r="F10" s="18">
        <f>+D10</f>
        <v>134397232.93000001</v>
      </c>
    </row>
    <row r="11" spans="1:6" x14ac:dyDescent="0.2">
      <c r="A11" s="17" t="s">
        <v>8</v>
      </c>
      <c r="B11" s="16"/>
      <c r="C11" s="18">
        <v>487924811.13</v>
      </c>
      <c r="D11" s="16"/>
      <c r="E11" s="16"/>
      <c r="F11" s="18">
        <f>+C11</f>
        <v>487924811.13</v>
      </c>
    </row>
    <row r="12" spans="1:6" x14ac:dyDescent="0.2">
      <c r="A12" s="17" t="s">
        <v>9</v>
      </c>
      <c r="B12" s="16"/>
      <c r="C12" s="18">
        <v>41444.5</v>
      </c>
      <c r="D12" s="16"/>
      <c r="E12" s="16"/>
      <c r="F12" s="18">
        <f t="shared" ref="F12:F14" si="0">+C12</f>
        <v>41444.5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77821459.00999999</v>
      </c>
      <c r="C20" s="15">
        <f>+C9</f>
        <v>487966255.63</v>
      </c>
      <c r="D20" s="15">
        <f>+D9</f>
        <v>134397232.93000001</v>
      </c>
      <c r="E20" s="15">
        <f>+E16</f>
        <v>0</v>
      </c>
      <c r="F20" s="15">
        <f>+B20+C20+D20+E20</f>
        <v>700184947.56999993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2819623.85</v>
      </c>
      <c r="C22" s="16"/>
      <c r="D22" s="16"/>
      <c r="E22" s="19"/>
      <c r="F22" s="15">
        <f>+B22</f>
        <v>2819623.85</v>
      </c>
    </row>
    <row r="23" spans="1:6" x14ac:dyDescent="0.2">
      <c r="A23" s="17" t="s">
        <v>0</v>
      </c>
      <c r="B23" s="18">
        <v>2144623.85</v>
      </c>
      <c r="C23" s="16"/>
      <c r="D23" s="16"/>
      <c r="E23" s="16"/>
      <c r="F23" s="18">
        <f>+B23</f>
        <v>2144623.85</v>
      </c>
    </row>
    <row r="24" spans="1:6" x14ac:dyDescent="0.2">
      <c r="A24" s="17" t="s">
        <v>4</v>
      </c>
      <c r="B24" s="18">
        <v>675000</v>
      </c>
      <c r="C24" s="16"/>
      <c r="D24" s="16"/>
      <c r="E24" s="16"/>
      <c r="F24" s="18">
        <f t="shared" ref="F24:F25" si="1">+B24</f>
        <v>675000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134049556.75</v>
      </c>
      <c r="D27" s="15">
        <f>+D28+D29+D30+D31+D32</f>
        <v>-18040577.390000001</v>
      </c>
      <c r="E27" s="19"/>
      <c r="F27" s="15">
        <f>+C27+D27</f>
        <v>116008979.36</v>
      </c>
    </row>
    <row r="28" spans="1:6" x14ac:dyDescent="0.2">
      <c r="A28" s="17" t="s">
        <v>7</v>
      </c>
      <c r="B28" s="16"/>
      <c r="C28" s="16"/>
      <c r="D28" s="25">
        <v>116356655.54000001</v>
      </c>
      <c r="E28" s="16"/>
      <c r="F28" s="18">
        <f>+D28</f>
        <v>116356655.54000001</v>
      </c>
    </row>
    <row r="29" spans="1:6" x14ac:dyDescent="0.2">
      <c r="A29" s="17" t="s">
        <v>8</v>
      </c>
      <c r="B29" s="16"/>
      <c r="C29" s="18">
        <v>134049556.75</v>
      </c>
      <c r="D29" s="18">
        <v>-134397232.93000001</v>
      </c>
      <c r="E29" s="16"/>
      <c r="F29" s="18">
        <f>+C29+D29</f>
        <v>-347676.18000000715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80641082.859999985</v>
      </c>
      <c r="C38" s="24">
        <f>+C20+C27</f>
        <v>622015812.38</v>
      </c>
      <c r="D38" s="24">
        <f>+D20+D27</f>
        <v>116356655.54000001</v>
      </c>
      <c r="E38" s="24">
        <f>+E20+E34</f>
        <v>0</v>
      </c>
      <c r="F38" s="24">
        <f>+B38+C38+D38+E38</f>
        <v>819013550.77999997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68" right="0.2" top="0.46" bottom="0.24" header="0.31496062992125984" footer="0.31496062992125984"/>
  <pageSetup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2021-07-21T17:46:34Z</cp:lastPrinted>
  <dcterms:created xsi:type="dcterms:W3CDTF">2012-12-11T20:30:33Z</dcterms:created>
  <dcterms:modified xsi:type="dcterms:W3CDTF">2021-09-22T19:55:47Z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